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233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<sst xmlns="http://schemas.openxmlformats.org/spreadsheetml/2006/main" count="132" uniqueCount="129">
  <si>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</si>
  <si>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</si>
  <si>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</si>
  <si>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</si>
  <si>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</si>
  <si>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</si>
  <si>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</si>
  <si>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</si>
  <si>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</si>
  <si>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</si>
  <si>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</si>
  <si>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</si>
  <si>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</si>
  <si>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</si>
  <si>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</si>
  <si>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</si>
  <si>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</si>
  <si>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</si>
  <si>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</si>
  <si>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</si>
  <si>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</si>
  <si>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</si>
  <si>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</si>
  <si>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</si>
  <si>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</si>
  <si>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</si>
  <si>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</si>
  <si>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</si>
  <si>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</si>
  <si>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</si>
  <si>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</si>
  <si>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</si>
  <si>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</si>
  <si>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</si>
  <si>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</si>
  <si>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</si>
  <si>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</si>
  <si>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</si>
  <si>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</si>
  <si>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</si>
  <si>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</si>
  <si>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</si>
  <si>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</si>
  <si>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</si>
  <si>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</si>
  <si>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</si>
  <si>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</si>
  <si>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</si>
  <si>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</si>
  <si>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</si>
  <si>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</si>
  <si>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</si>
  <si>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</si>
  <si>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</si>
  <si>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</si>
  <si>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</si>
  <si>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</si>
  <si>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</si>
  <si>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</si>
  <si>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</si>
  <si>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</si>
  <si>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</si>
  <si>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</si>
  <si>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</si>
  <si>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</si>
  <si>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</si>
  <si>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</si>
  <si>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</si>
  <si>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</si>
  <si>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</si>
  <si>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</si>
  <si>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</si>
  <si>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</si>
  <si>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</si>
  <si>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</si>
  <si>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</si>
  <si>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</si>
  <si>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</si>
  <si>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</si>
  <si>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</si>
  <si>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</si>
  <si>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</si>
  <si>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</si>
  <si>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</si>
  <si>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</si>
  <si>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</si>
  <si>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</si>
  <si>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</si>
  <si>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</si>
  <si>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</si>
  <si>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</si>
  <si>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</si>
  <si>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</si>
  <si>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</si>
  <si>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</si>
  <si>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</si>
  <si>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</si>
  <si>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</si>
  <si>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</si>
  <si>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</si>
  <si>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</si>
  <si>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</si>
  <si>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</si>
  <si>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</si>
  <si>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</si>
  <si>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</si>
  <si>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</si>
  <si>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</si>
  <si>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</si>
  <si>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</si>
  <si>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</si>
  <si>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</si>
  <si>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</si>
  <si>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</si>
  <si>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</si>
  <si>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</si>
  <si>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</si>
  <si>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</si>
  <si>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</si>
  <si>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</si>
  <si>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</si>
  <si>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Delicias</t>
  </si>
  <si>
    <t>31 de diciembre de 2022 (e)</t>
  </si>
  <si>
    <t>2023 (d)</t>
  </si>
  <si>
    <t>LIC JUAN CARLOS VELASCO PONCE</t>
  </si>
  <si>
    <t>C.P. ALBERTO ARAGON RUIZ</t>
  </si>
  <si>
    <t>DIRECTOR EJECUTIVO</t>
  </si>
  <si>
    <t>DIRECTOR FINANCIERO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</si>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</sst>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C16" sqref="C16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4" t="s">
        <v>121</v>
      </c>
      <c r="C2" s="35"/>
      <c r="D2" s="35"/>
      <c r="E2" s="35"/>
      <c r="F2" s="35"/>
      <c r="G2" s="36"/>
    </row>
    <row r="3" spans="2:8" x14ac:dyDescent="0.25">
      <c r="B3" s="37" t="s">
        <v>1</v>
      </c>
      <c r="C3" s="38"/>
      <c r="D3" s="38"/>
      <c r="E3" s="38"/>
      <c r="F3" s="38"/>
      <c r="G3" s="39"/>
    </row>
    <row r="4" spans="2:8" ht="15" customHeight="1" x14ac:dyDescent="0.25">
      <c r="B4" s="40" t="s">
        <v>128</v>
      </c>
      <c r="C4" s="41"/>
      <c r="D4" s="41"/>
      <c r="E4" s="41"/>
      <c r="F4" s="41"/>
      <c r="G4" s="42"/>
    </row>
    <row r="5" spans="2:8" ht="15.75" thickBot="1" x14ac:dyDescent="0.3">
      <c r="B5" s="43" t="s">
        <v>2</v>
      </c>
      <c r="C5" s="44"/>
      <c r="D5" s="44"/>
      <c r="E5" s="44"/>
      <c r="F5" s="44"/>
      <c r="G5" s="45"/>
    </row>
    <row r="6" spans="2:8" ht="39.6" customHeight="1" thickBot="1" x14ac:dyDescent="0.3">
      <c r="B6" s="3" t="s">
        <v>3</v>
      </c>
      <c r="C6" s="30" t="s">
        <v>123</v>
      </c>
      <c r="D6" s="30" t="s">
        <v>122</v>
      </c>
      <c r="E6" s="3" t="s">
        <v>3</v>
      </c>
      <c r="F6" s="30" t="s">
        <v>123</v>
      </c>
      <c r="G6" s="30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86284766.140000001</v>
      </c>
      <c r="D9" s="19">
        <f>SUM(D10:D16)</f>
        <v>63953931.510000005</v>
      </c>
      <c r="E9" s="11" t="s">
        <v>9</v>
      </c>
      <c r="F9" s="19">
        <f>SUM(F10:F18)</f>
        <v>38865028.450000003</v>
      </c>
      <c r="G9" s="19">
        <f>SUM(G10:G18)</f>
        <v>29422338.979999997</v>
      </c>
    </row>
    <row r="10" spans="2:8" x14ac:dyDescent="0.25">
      <c r="B10" s="12" t="s">
        <v>10</v>
      </c>
      <c r="C10" s="25">
        <v>47000</v>
      </c>
      <c r="D10" s="25">
        <v>46000</v>
      </c>
      <c r="E10" s="13" t="s">
        <v>11</v>
      </c>
      <c r="F10" s="25">
        <v>216446.3</v>
      </c>
      <c r="G10" s="25">
        <v>2218576.14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17128159.879999999</v>
      </c>
      <c r="G11" s="25">
        <v>9223559.3699999992</v>
      </c>
    </row>
    <row r="12" spans="2:8" ht="24" x14ac:dyDescent="0.25">
      <c r="B12" s="12" t="s">
        <v>14</v>
      </c>
      <c r="C12" s="25">
        <v>19344036.300000001</v>
      </c>
      <c r="D12" s="25">
        <v>8036151.3399999999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66893729.840000004</v>
      </c>
      <c r="D13" s="25">
        <v>55871780.170000002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21480452.300000001</v>
      </c>
      <c r="G16" s="25">
        <v>17980203.469999999</v>
      </c>
    </row>
    <row r="17" spans="2:7" ht="24" x14ac:dyDescent="0.25">
      <c r="B17" s="10" t="s">
        <v>24</v>
      </c>
      <c r="C17" s="19">
        <f>SUM(C18:C24)</f>
        <v>5088199.09</v>
      </c>
      <c r="D17" s="19">
        <f>SUM(D18:D24)</f>
        <v>4524607.46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39969.97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5071371.62</v>
      </c>
      <c r="D20" s="25">
        <v>4501590.1500000004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16827.47</v>
      </c>
      <c r="D22" s="25">
        <v>23017.31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4400052.45</v>
      </c>
      <c r="D25" s="19">
        <f>SUM(D26:D30)</f>
        <v>8123843.8200000003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4400052.45</v>
      </c>
      <c r="D30" s="25">
        <v>8123843.8200000003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8100501.1900000004</v>
      </c>
      <c r="D37" s="26">
        <v>4861789.84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53848.24</v>
      </c>
      <c r="D41" s="19">
        <f>SUM(D42:D45)</f>
        <v>53848.24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53848.24</v>
      </c>
      <c r="D42" s="25">
        <v>53848.24</v>
      </c>
      <c r="E42" s="11" t="s">
        <v>75</v>
      </c>
      <c r="F42" s="19">
        <f>SUM(F43:F45)</f>
        <v>157</v>
      </c>
      <c r="G42" s="19">
        <f>SUM(G43:G45)</f>
        <v>47.3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157</v>
      </c>
      <c r="G43" s="25">
        <v>47.3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103927367.11</v>
      </c>
      <c r="D47" s="19">
        <f>SUM(D41,D38,D37,D31,D25,D17,D9)</f>
        <v>81518020.870000005</v>
      </c>
      <c r="E47" s="6" t="s">
        <v>83</v>
      </c>
      <c r="F47" s="19">
        <f>SUM(F42,F38,F31,F27,F26,F23,F19,F9)</f>
        <v>38865185.450000003</v>
      </c>
      <c r="G47" s="19">
        <f>SUM(G42,G38,G31,G27,G26,G23,G19,G9)</f>
        <v>29422386.279999997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24176812.969999999</v>
      </c>
      <c r="G50" s="25">
        <v>28944071.969999999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542480922.42999995</v>
      </c>
      <c r="D52" s="25">
        <v>514197966.08999997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50731306.259999998</v>
      </c>
      <c r="D53" s="25">
        <v>45930092.280000001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2136516.67</v>
      </c>
      <c r="D54" s="25">
        <v>1650917.67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-23410712.280000001</v>
      </c>
      <c r="D55" s="25">
        <v>-8811367.25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24176812.969999999</v>
      </c>
      <c r="G57" s="19">
        <f>SUM(G50:G55)</f>
        <v>28944071.969999999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63041998.420000002</v>
      </c>
      <c r="G59" s="19">
        <f>SUM(G47,G57)</f>
        <v>58366458.25</v>
      </c>
    </row>
    <row r="60" spans="2:7" ht="24" x14ac:dyDescent="0.25">
      <c r="B60" s="4" t="s">
        <v>103</v>
      </c>
      <c r="C60" s="19">
        <f>SUM(C50:C58)</f>
        <v>571938033.07999992</v>
      </c>
      <c r="D60" s="19">
        <f>SUM(D50:D58)</f>
        <v>552967608.78999996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675865400.18999994</v>
      </c>
      <c r="D62" s="19">
        <f>SUM(D47,D60)</f>
        <v>634485629.65999997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346808283.31999999</v>
      </c>
      <c r="G63" s="19">
        <f>SUM(G64:G66)</f>
        <v>347008376.67000002</v>
      </c>
    </row>
    <row r="64" spans="2:7" x14ac:dyDescent="0.25">
      <c r="B64" s="14"/>
      <c r="C64" s="22"/>
      <c r="D64" s="22"/>
      <c r="E64" s="11" t="s">
        <v>107</v>
      </c>
      <c r="F64" s="25">
        <v>346808283.31999999</v>
      </c>
      <c r="G64" s="25">
        <v>347008376.67000002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266015118.44999999</v>
      </c>
      <c r="G68" s="19">
        <f>SUM(G69:G73)</f>
        <v>229110794.73999998</v>
      </c>
    </row>
    <row r="69" spans="2:7" x14ac:dyDescent="0.25">
      <c r="B69" s="14"/>
      <c r="C69" s="22"/>
      <c r="D69" s="22"/>
      <c r="E69" s="11" t="s">
        <v>111</v>
      </c>
      <c r="F69" s="25">
        <v>47149036.159999996</v>
      </c>
      <c r="G69" s="25">
        <v>17127251.07</v>
      </c>
    </row>
    <row r="70" spans="2:7" x14ac:dyDescent="0.25">
      <c r="B70" s="14"/>
      <c r="C70" s="22"/>
      <c r="D70" s="22"/>
      <c r="E70" s="11" t="s">
        <v>112</v>
      </c>
      <c r="F70" s="25">
        <v>218866082.28999999</v>
      </c>
      <c r="G70" s="25">
        <v>211983543.66999999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612823401.76999998</v>
      </c>
      <c r="G79" s="19">
        <f>SUM(G63,G68,G75)</f>
        <v>576119171.40999997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675865400.18999994</v>
      </c>
      <c r="G81" s="19">
        <f>SUM(G59,G79)</f>
        <v>634485629.65999997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33"/>
      <c r="D86" s="31"/>
      <c r="E86" s="31"/>
      <c r="F86" s="33"/>
    </row>
    <row r="87" spans="2:7" s="28" customFormat="1" x14ac:dyDescent="0.25">
      <c r="B87" s="27"/>
      <c r="C87" s="32" t="s">
        <v>124</v>
      </c>
      <c r="D87" s="31"/>
      <c r="E87" s="31"/>
      <c r="F87" s="32" t="s">
        <v>125</v>
      </c>
    </row>
    <row r="88" spans="2:7" s="28" customFormat="1" x14ac:dyDescent="0.25">
      <c r="B88" s="27"/>
      <c r="C88" s="32" t="s">
        <v>126</v>
      </c>
      <c r="D88" s="31"/>
      <c r="E88" s="31"/>
      <c r="F88" s="32" t="s">
        <v>127</v>
      </c>
    </row>
    <row r="89" spans="2:7" s="28" customFormat="1" x14ac:dyDescent="0.25">
      <c r="B89" s="27"/>
      <c r="C89" s="31"/>
      <c r="D89" s="31"/>
      <c r="E89" s="31"/>
      <c r="F89" s="31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2024-01-19T16:36:44Z</cp:lastPrinted>
  <dcterms:created xsi:type="dcterms:W3CDTF">2020-01-08T19:54:23Z</dcterms:created>
  <dcterms:modified xsi:type="dcterms:W3CDTF">2024-01-19T16:36:46Z</dcterms:modified>
</cp:coreProperties>
</file>